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1" sheetId="2" r:id="rId1"/>
  </sheets>
  <calcPr calcId="125725"/>
</workbook>
</file>

<file path=xl/calcChain.xml><?xml version="1.0" encoding="utf-8"?>
<calcChain xmlns="http://schemas.openxmlformats.org/spreadsheetml/2006/main">
  <c r="AF33" i="2"/>
  <c r="AE33"/>
  <c r="AA33"/>
  <c r="X33"/>
  <c r="W33"/>
  <c r="V33"/>
  <c r="S33"/>
  <c r="O33"/>
  <c r="M33"/>
  <c r="L33"/>
  <c r="K33"/>
  <c r="AF26"/>
  <c r="AE26"/>
  <c r="AD26"/>
  <c r="AD33" s="1"/>
  <c r="AC26"/>
  <c r="AC33" s="1"/>
  <c r="AA26"/>
  <c r="Z26"/>
  <c r="Z33" s="1"/>
  <c r="Y26"/>
  <c r="Y33" s="1"/>
  <c r="X26"/>
  <c r="W26"/>
  <c r="U26"/>
  <c r="U33" s="1"/>
  <c r="T26"/>
  <c r="T33" s="1"/>
  <c r="S26"/>
  <c r="R26"/>
  <c r="R33" s="1"/>
  <c r="Q26"/>
  <c r="Q33" s="1"/>
  <c r="P26"/>
  <c r="P33" s="1"/>
  <c r="O26"/>
  <c r="N26"/>
  <c r="N33" s="1"/>
  <c r="K26"/>
  <c r="AB25"/>
  <c r="AB24"/>
  <c r="AB23"/>
  <c r="AB26" s="1"/>
  <c r="AB33" s="1"/>
</calcChain>
</file>

<file path=xl/sharedStrings.xml><?xml version="1.0" encoding="utf-8"?>
<sst xmlns="http://schemas.openxmlformats.org/spreadsheetml/2006/main" count="86" uniqueCount="58">
  <si>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</si>
  <si>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</si>
  <si>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</si>
  <si>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</si>
  <si>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</si>
  <si>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</si>
  <si>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</si>
  <si>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</si>
  <si>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</si>
  <si>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</si>
  <si>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</si>
  <si>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</si>
  <si>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</si>
  <si>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</si>
  <si>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</si>
  <si>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</si>
  <si>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</si>
  <si>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</si>
  <si>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</si>
  <si>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</si>
  <si>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</si>
  <si>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</si>
  <si>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</si>
  <si>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</si>
  <si>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</si>
  <si>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</si>
  <si>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</si>
  <si>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</si>
  <si>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</si>
  <si>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</si>
  <si>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</si>
  <si>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</si>
  <si>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</si>
  <si>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</si>
  <si>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</si>
  <si>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</si>
  <si>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</si>
  <si>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</si>
  <si>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</si>
  <si>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</si>
  <si>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</si>
  <si>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</si>
  <si>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</si>
  <si>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</si>
  <si>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</si>
  <si>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</si>
  <si>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</si>
  <si>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</si>
  <si>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</si>
  <si>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</si>
  <si>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</si>
  <si>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</si>
  <si>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</si>
  <si>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</si>
  <si>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                                                                                                    Ж.В. Волынкина</t>
  </si>
  <si>
    <t>по состоянию на  01.02.2015г.</t>
  </si>
  <si>
    <t>по состоянию на 01.02.2015г. -28862,64810 тыс.руб.</t>
  </si>
  <si>
    <r>
      <t xml:space="preserve">Объем муниципального долга по состоянию на 01.02.2015 г. -19946,7 </t>
    </r>
    <r>
      <rPr>
        <b/>
        <sz val="12"/>
        <rFont val="Times New Roman"/>
        <family val="1"/>
        <charset val="204"/>
      </rPr>
      <t>тыс.руб.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</si>
</sst>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0" fillId="0" borderId="1" xfId="0" applyNumberFormat="1" applyFont="1" applyBorder="1" applyAlignment="1"/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workbookViewId="0">
      <selection sqref="A1:XFD1048576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1.77734375" bestFit="1" customWidth="1"/>
    <col min="15" max="15" width="11.3320312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1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1.77734375" bestFit="1" customWidth="1"/>
    <col min="271" max="271" width="11.3320312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1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1.77734375" bestFit="1" customWidth="1"/>
    <col min="527" max="527" width="11.3320312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1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1.77734375" bestFit="1" customWidth="1"/>
    <col min="783" max="783" width="11.3320312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1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1.77734375" bestFit="1" customWidth="1"/>
    <col min="1039" max="1039" width="11.3320312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1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1.77734375" bestFit="1" customWidth="1"/>
    <col min="1295" max="1295" width="11.3320312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1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1.77734375" bestFit="1" customWidth="1"/>
    <col min="1551" max="1551" width="11.3320312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1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1.77734375" bestFit="1" customWidth="1"/>
    <col min="1807" max="1807" width="11.3320312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1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1.77734375" bestFit="1" customWidth="1"/>
    <col min="2063" max="2063" width="11.3320312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1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1.77734375" bestFit="1" customWidth="1"/>
    <col min="2319" max="2319" width="11.3320312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1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1.77734375" bestFit="1" customWidth="1"/>
    <col min="2575" max="2575" width="11.3320312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1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1.77734375" bestFit="1" customWidth="1"/>
    <col min="2831" max="2831" width="11.3320312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1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1.77734375" bestFit="1" customWidth="1"/>
    <col min="3087" max="3087" width="11.3320312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1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1.77734375" bestFit="1" customWidth="1"/>
    <col min="3343" max="3343" width="11.3320312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1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1.77734375" bestFit="1" customWidth="1"/>
    <col min="3599" max="3599" width="11.3320312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1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1.77734375" bestFit="1" customWidth="1"/>
    <col min="3855" max="3855" width="11.3320312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1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1.77734375" bestFit="1" customWidth="1"/>
    <col min="4111" max="4111" width="11.3320312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1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1.77734375" bestFit="1" customWidth="1"/>
    <col min="4367" max="4367" width="11.3320312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1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1.77734375" bestFit="1" customWidth="1"/>
    <col min="4623" max="4623" width="11.3320312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1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1.77734375" bestFit="1" customWidth="1"/>
    <col min="4879" max="4879" width="11.3320312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1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1.77734375" bestFit="1" customWidth="1"/>
    <col min="5135" max="5135" width="11.3320312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1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1.77734375" bestFit="1" customWidth="1"/>
    <col min="5391" max="5391" width="11.3320312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1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1.77734375" bestFit="1" customWidth="1"/>
    <col min="5647" max="5647" width="11.3320312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1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1.77734375" bestFit="1" customWidth="1"/>
    <col min="5903" max="5903" width="11.3320312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1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1.77734375" bestFit="1" customWidth="1"/>
    <col min="6159" max="6159" width="11.3320312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1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1.77734375" bestFit="1" customWidth="1"/>
    <col min="6415" max="6415" width="11.3320312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1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1.77734375" bestFit="1" customWidth="1"/>
    <col min="6671" max="6671" width="11.3320312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1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1.77734375" bestFit="1" customWidth="1"/>
    <col min="6927" max="6927" width="11.3320312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1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1.77734375" bestFit="1" customWidth="1"/>
    <col min="7183" max="7183" width="11.3320312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1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1.77734375" bestFit="1" customWidth="1"/>
    <col min="7439" max="7439" width="11.3320312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1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1.77734375" bestFit="1" customWidth="1"/>
    <col min="7695" max="7695" width="11.3320312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1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1.77734375" bestFit="1" customWidth="1"/>
    <col min="7951" max="7951" width="11.3320312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1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1.77734375" bestFit="1" customWidth="1"/>
    <col min="8207" max="8207" width="11.3320312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1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1.77734375" bestFit="1" customWidth="1"/>
    <col min="8463" max="8463" width="11.3320312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1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1.77734375" bestFit="1" customWidth="1"/>
    <col min="8719" max="8719" width="11.3320312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1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1.77734375" bestFit="1" customWidth="1"/>
    <col min="8975" max="8975" width="11.3320312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1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1.77734375" bestFit="1" customWidth="1"/>
    <col min="9231" max="9231" width="11.3320312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1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1.77734375" bestFit="1" customWidth="1"/>
    <col min="9487" max="9487" width="11.3320312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1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1.77734375" bestFit="1" customWidth="1"/>
    <col min="9743" max="9743" width="11.3320312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1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1.77734375" bestFit="1" customWidth="1"/>
    <col min="9999" max="9999" width="11.3320312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1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1.77734375" bestFit="1" customWidth="1"/>
    <col min="10255" max="10255" width="11.3320312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1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1.77734375" bestFit="1" customWidth="1"/>
    <col min="10511" max="10511" width="11.3320312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1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1.77734375" bestFit="1" customWidth="1"/>
    <col min="10767" max="10767" width="11.3320312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1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1.77734375" bestFit="1" customWidth="1"/>
    <col min="11023" max="11023" width="11.3320312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1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1.77734375" bestFit="1" customWidth="1"/>
    <col min="11279" max="11279" width="11.3320312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1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1.77734375" bestFit="1" customWidth="1"/>
    <col min="11535" max="11535" width="11.3320312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1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1.77734375" bestFit="1" customWidth="1"/>
    <col min="11791" max="11791" width="11.3320312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1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1.77734375" bestFit="1" customWidth="1"/>
    <col min="12047" max="12047" width="11.3320312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1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1.77734375" bestFit="1" customWidth="1"/>
    <col min="12303" max="12303" width="11.3320312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1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1.77734375" bestFit="1" customWidth="1"/>
    <col min="12559" max="12559" width="11.3320312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1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1.77734375" bestFit="1" customWidth="1"/>
    <col min="12815" max="12815" width="11.3320312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1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1.77734375" bestFit="1" customWidth="1"/>
    <col min="13071" max="13071" width="11.3320312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1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1.77734375" bestFit="1" customWidth="1"/>
    <col min="13327" max="13327" width="11.3320312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1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1.77734375" bestFit="1" customWidth="1"/>
    <col min="13583" max="13583" width="11.3320312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1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1.77734375" bestFit="1" customWidth="1"/>
    <col min="13839" max="13839" width="11.3320312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1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1.77734375" bestFit="1" customWidth="1"/>
    <col min="14095" max="14095" width="11.3320312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1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1.77734375" bestFit="1" customWidth="1"/>
    <col min="14351" max="14351" width="11.3320312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1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1.77734375" bestFit="1" customWidth="1"/>
    <col min="14607" max="14607" width="11.3320312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1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1.77734375" bestFit="1" customWidth="1"/>
    <col min="14863" max="14863" width="11.3320312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1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1.77734375" bestFit="1" customWidth="1"/>
    <col min="15119" max="15119" width="11.3320312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1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1.77734375" bestFit="1" customWidth="1"/>
    <col min="15375" max="15375" width="11.3320312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1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1.77734375" bestFit="1" customWidth="1"/>
    <col min="15631" max="15631" width="11.3320312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1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1.77734375" bestFit="1" customWidth="1"/>
    <col min="15887" max="15887" width="11.3320312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1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1.77734375" bestFit="1" customWidth="1"/>
    <col min="16143" max="16143" width="11.3320312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1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.6">
      <c r="A3" s="1"/>
    </row>
    <row r="4" spans="1:32" ht="15.6">
      <c r="A4" s="35" t="s">
        <v>55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2">
      <c r="A5" s="2"/>
    </row>
    <row r="6" spans="1:32" ht="25.5" customHeight="1">
      <c r="A6" s="36" t="s">
        <v>1</v>
      </c>
      <c r="B6" s="36"/>
      <c r="C6" s="36"/>
      <c r="D6" s="36"/>
      <c r="E6" s="36"/>
      <c r="F6" s="36"/>
    </row>
    <row r="7" spans="1:32" ht="15.6">
      <c r="A7" s="37" t="s">
        <v>2</v>
      </c>
      <c r="B7" s="37"/>
      <c r="C7" s="37"/>
      <c r="D7" s="37"/>
      <c r="E7" s="37"/>
      <c r="F7" s="37"/>
    </row>
    <row r="8" spans="1:32" ht="15.6">
      <c r="A8" s="3" t="s">
        <v>3</v>
      </c>
      <c r="B8" s="3"/>
      <c r="C8" s="3"/>
      <c r="D8" s="3"/>
      <c r="E8" s="3"/>
      <c r="F8" s="3"/>
    </row>
    <row r="9" spans="1:32" ht="15.6">
      <c r="A9" s="3" t="s">
        <v>56</v>
      </c>
      <c r="B9" s="3"/>
      <c r="C9" s="3"/>
      <c r="D9" s="3"/>
      <c r="E9" s="3"/>
      <c r="F9" s="3"/>
    </row>
    <row r="10" spans="1:32" ht="15.6">
      <c r="A10" s="3" t="s">
        <v>4</v>
      </c>
      <c r="B10" s="3"/>
      <c r="C10" s="3"/>
      <c r="D10" s="3"/>
      <c r="E10" s="3"/>
      <c r="F10" s="3"/>
    </row>
    <row r="11" spans="1:32" ht="15.6">
      <c r="A11" s="3" t="s">
        <v>5</v>
      </c>
      <c r="B11" s="3"/>
      <c r="C11" s="3"/>
      <c r="D11" s="3"/>
      <c r="E11" s="3"/>
      <c r="F11" s="3"/>
    </row>
    <row r="12" spans="1:32" ht="15.6">
      <c r="A12" s="3" t="s">
        <v>6</v>
      </c>
      <c r="B12" s="3"/>
      <c r="C12" s="3"/>
      <c r="D12" s="3"/>
      <c r="E12" s="3"/>
      <c r="F12" s="3"/>
    </row>
    <row r="13" spans="1:32" ht="15.6">
      <c r="A13" s="3" t="s">
        <v>57</v>
      </c>
      <c r="B13" s="3"/>
      <c r="C13" s="3"/>
      <c r="D13" s="3"/>
      <c r="E13" s="3"/>
      <c r="F13" s="3"/>
    </row>
    <row r="14" spans="1:32" ht="22.5" customHeight="1">
      <c r="A14" s="2"/>
      <c r="X14" t="s">
        <v>7</v>
      </c>
    </row>
    <row r="15" spans="1:32" ht="59.25" customHeight="1">
      <c r="A15" s="31" t="s">
        <v>8</v>
      </c>
      <c r="B15" s="31" t="s">
        <v>9</v>
      </c>
      <c r="C15" s="31" t="s">
        <v>10</v>
      </c>
      <c r="D15" s="31" t="s">
        <v>11</v>
      </c>
      <c r="E15" s="31" t="s">
        <v>12</v>
      </c>
      <c r="F15" s="31" t="s">
        <v>13</v>
      </c>
      <c r="G15" s="31" t="s">
        <v>14</v>
      </c>
      <c r="H15" s="31" t="s">
        <v>15</v>
      </c>
      <c r="I15" s="31" t="s">
        <v>16</v>
      </c>
      <c r="J15" s="31"/>
      <c r="K15" s="31" t="s">
        <v>17</v>
      </c>
      <c r="L15" s="31" t="s">
        <v>18</v>
      </c>
      <c r="M15" s="31" t="s">
        <v>19</v>
      </c>
      <c r="N15" s="31" t="s">
        <v>20</v>
      </c>
      <c r="O15" s="31"/>
      <c r="P15" s="31"/>
      <c r="Q15" s="31"/>
      <c r="R15" s="31"/>
      <c r="S15" s="31"/>
      <c r="T15" s="31" t="s">
        <v>21</v>
      </c>
      <c r="U15" s="31"/>
      <c r="V15" s="31"/>
      <c r="W15" s="32" t="s">
        <v>22</v>
      </c>
      <c r="X15" s="32"/>
      <c r="Y15" s="32"/>
      <c r="Z15" s="32"/>
      <c r="AA15" s="32"/>
      <c r="AB15" s="33" t="s">
        <v>23</v>
      </c>
      <c r="AC15" s="33"/>
      <c r="AD15" s="33"/>
      <c r="AE15" s="33"/>
      <c r="AF15" s="33"/>
    </row>
    <row r="16" spans="1:3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 t="s">
        <v>24</v>
      </c>
      <c r="O16" s="32"/>
      <c r="P16" s="32"/>
      <c r="Q16" s="32" t="s">
        <v>25</v>
      </c>
      <c r="R16" s="32"/>
      <c r="S16" s="32"/>
      <c r="T16" s="32" t="s">
        <v>24</v>
      </c>
      <c r="U16" s="32"/>
      <c r="V16" s="32"/>
      <c r="W16" s="32" t="s">
        <v>24</v>
      </c>
      <c r="X16" s="32"/>
      <c r="Y16" s="32"/>
      <c r="Z16" s="32" t="s">
        <v>25</v>
      </c>
      <c r="AA16" s="32"/>
      <c r="AB16" s="32" t="s">
        <v>24</v>
      </c>
      <c r="AC16" s="32"/>
      <c r="AD16" s="32"/>
      <c r="AE16" s="32" t="s">
        <v>25</v>
      </c>
      <c r="AF16" s="32"/>
    </row>
    <row r="17" spans="1:32" ht="28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 t="s">
        <v>26</v>
      </c>
      <c r="O17" s="31" t="s">
        <v>27</v>
      </c>
      <c r="P17" s="31" t="s">
        <v>28</v>
      </c>
      <c r="Q17" s="31" t="s">
        <v>26</v>
      </c>
      <c r="R17" s="31" t="s">
        <v>27</v>
      </c>
      <c r="S17" s="31" t="s">
        <v>28</v>
      </c>
      <c r="T17" s="31" t="s">
        <v>26</v>
      </c>
      <c r="U17" s="31" t="s">
        <v>27</v>
      </c>
      <c r="V17" s="31" t="s">
        <v>28</v>
      </c>
      <c r="W17" s="31" t="s">
        <v>26</v>
      </c>
      <c r="X17" s="31" t="s">
        <v>27</v>
      </c>
      <c r="Y17" s="31" t="s">
        <v>28</v>
      </c>
      <c r="Z17" s="31" t="s">
        <v>26</v>
      </c>
      <c r="AA17" s="31" t="s">
        <v>27</v>
      </c>
      <c r="AB17" s="31" t="s">
        <v>26</v>
      </c>
      <c r="AC17" s="31" t="s">
        <v>27</v>
      </c>
      <c r="AD17" s="31" t="s">
        <v>28</v>
      </c>
      <c r="AE17" s="31" t="s">
        <v>26</v>
      </c>
      <c r="AF17" s="31" t="s">
        <v>27</v>
      </c>
    </row>
    <row r="18" spans="1:32" ht="49.5" customHeight="1">
      <c r="A18" s="31"/>
      <c r="B18" s="31"/>
      <c r="C18" s="31"/>
      <c r="D18" s="31"/>
      <c r="E18" s="31"/>
      <c r="F18" s="31"/>
      <c r="G18" s="31"/>
      <c r="H18" s="31"/>
      <c r="I18" s="4" t="s">
        <v>29</v>
      </c>
      <c r="J18" s="4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31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32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33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34</v>
      </c>
      <c r="D23" s="17" t="s">
        <v>35</v>
      </c>
      <c r="E23" s="17" t="s">
        <v>36</v>
      </c>
      <c r="F23" s="17" t="s">
        <v>37</v>
      </c>
      <c r="G23" s="17" t="s">
        <v>38</v>
      </c>
      <c r="H23" s="16">
        <v>41583</v>
      </c>
      <c r="I23" s="16">
        <v>42678</v>
      </c>
      <c r="J23" s="6"/>
      <c r="K23" s="38">
        <v>13861000</v>
      </c>
      <c r="L23" s="18" t="s">
        <v>39</v>
      </c>
      <c r="M23" s="19" t="s">
        <v>40</v>
      </c>
      <c r="N23" s="39">
        <v>8440900</v>
      </c>
      <c r="O23" s="20"/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1"/>
      <c r="X23" s="8"/>
      <c r="Y23" s="7">
        <v>0</v>
      </c>
      <c r="Z23" s="15">
        <v>0</v>
      </c>
      <c r="AA23" s="15">
        <v>0</v>
      </c>
      <c r="AB23" s="39">
        <f>N23+T23-W23</f>
        <v>8440900</v>
      </c>
      <c r="AC23" s="20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41</v>
      </c>
      <c r="D24" s="17" t="s">
        <v>42</v>
      </c>
      <c r="E24" s="17" t="s">
        <v>43</v>
      </c>
      <c r="F24" s="17" t="s">
        <v>37</v>
      </c>
      <c r="G24" s="17" t="s">
        <v>38</v>
      </c>
      <c r="H24" s="16">
        <v>41863</v>
      </c>
      <c r="I24" s="16">
        <v>42958</v>
      </c>
      <c r="J24" s="6"/>
      <c r="K24" s="38">
        <v>9023000</v>
      </c>
      <c r="L24" s="18" t="s">
        <v>39</v>
      </c>
      <c r="M24" s="19" t="s">
        <v>44</v>
      </c>
      <c r="N24" s="39">
        <v>7769800</v>
      </c>
      <c r="O24" s="20"/>
      <c r="P24" s="7"/>
      <c r="Q24" s="7"/>
      <c r="R24" s="7"/>
      <c r="S24" s="7"/>
      <c r="T24" s="8"/>
      <c r="U24" s="8"/>
      <c r="V24" s="8"/>
      <c r="W24" s="21"/>
      <c r="X24" s="8"/>
      <c r="Y24" s="7"/>
      <c r="Z24" s="15"/>
      <c r="AA24" s="15"/>
      <c r="AB24" s="39">
        <f>N24+T24-W24</f>
        <v>7769800</v>
      </c>
      <c r="AC24" s="20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45</v>
      </c>
      <c r="D25" s="17" t="s">
        <v>46</v>
      </c>
      <c r="E25" s="17" t="s">
        <v>47</v>
      </c>
      <c r="F25" s="17" t="s">
        <v>37</v>
      </c>
      <c r="G25" s="17" t="s">
        <v>38</v>
      </c>
      <c r="H25" s="16">
        <v>41886</v>
      </c>
      <c r="I25" s="16">
        <v>42979</v>
      </c>
      <c r="J25" s="6"/>
      <c r="K25" s="38">
        <v>4196000</v>
      </c>
      <c r="L25" s="18" t="s">
        <v>39</v>
      </c>
      <c r="M25" s="19" t="s">
        <v>44</v>
      </c>
      <c r="N25" s="39">
        <v>3736000</v>
      </c>
      <c r="O25" s="20"/>
      <c r="P25" s="7"/>
      <c r="Q25" s="7"/>
      <c r="R25" s="7"/>
      <c r="S25" s="7"/>
      <c r="T25" s="8"/>
      <c r="U25" s="8"/>
      <c r="V25" s="8"/>
      <c r="W25" s="21"/>
      <c r="X25" s="8"/>
      <c r="Y25" s="7"/>
      <c r="Z25" s="15"/>
      <c r="AA25" s="15"/>
      <c r="AB25" s="39">
        <f>N25+T25-W25</f>
        <v>3736000</v>
      </c>
      <c r="AC25" s="20"/>
      <c r="AD25" s="15"/>
      <c r="AE25" s="15"/>
      <c r="AF25" s="15"/>
    </row>
    <row r="26" spans="1:32" s="9" customFormat="1" ht="18" customHeight="1">
      <c r="A26" s="22" t="s">
        <v>48</v>
      </c>
      <c r="B26" s="22"/>
      <c r="C26" s="22"/>
      <c r="D26" s="22"/>
      <c r="E26" s="22"/>
      <c r="F26" s="22"/>
      <c r="G26" s="22"/>
      <c r="H26" s="22"/>
      <c r="I26" s="22"/>
      <c r="J26" s="22"/>
      <c r="K26" s="26">
        <f>K23+K24+K25</f>
        <v>27080000</v>
      </c>
      <c r="L26" s="24">
        <v>0</v>
      </c>
      <c r="M26" s="24"/>
      <c r="N26" s="26">
        <f>N23+N24+N25</f>
        <v>19946700</v>
      </c>
      <c r="O26" s="23">
        <f>O23+O24+O25</f>
        <v>0</v>
      </c>
      <c r="P26" s="25">
        <f>P23</f>
        <v>0</v>
      </c>
      <c r="Q26" s="25">
        <f>Q23</f>
        <v>0</v>
      </c>
      <c r="R26" s="25">
        <f>R23</f>
        <v>0</v>
      </c>
      <c r="S26" s="25">
        <f>S23</f>
        <v>0</v>
      </c>
      <c r="T26" s="26">
        <f>T23+T24+T25</f>
        <v>0</v>
      </c>
      <c r="U26" s="23">
        <f>U23+U24+U25</f>
        <v>0</v>
      </c>
      <c r="V26" s="24">
        <v>0</v>
      </c>
      <c r="W26" s="23">
        <f t="shared" ref="W26:AF26" si="0">W23+W24+W25</f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6">
        <f t="shared" si="0"/>
        <v>19946700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</row>
    <row r="27" spans="1:32" s="9" customFormat="1" ht="48.75" customHeight="1">
      <c r="A27" s="6" t="s">
        <v>49</v>
      </c>
      <c r="B27" s="6"/>
      <c r="C27" s="6"/>
      <c r="D27" s="6"/>
      <c r="E27" s="6"/>
      <c r="F27" s="6"/>
      <c r="G27" s="6"/>
      <c r="H27" s="6"/>
      <c r="I27" s="6"/>
      <c r="J27" s="6"/>
      <c r="K27" s="39">
        <v>0</v>
      </c>
      <c r="L27" s="7">
        <v>0</v>
      </c>
      <c r="M27" s="7">
        <v>0</v>
      </c>
      <c r="N27" s="39">
        <v>0</v>
      </c>
      <c r="O27" s="20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39"/>
      <c r="AC27" s="15"/>
      <c r="AD27" s="15"/>
      <c r="AE27" s="15"/>
      <c r="AF27" s="15"/>
    </row>
    <row r="28" spans="1:32" s="9" customFormat="1" ht="13.8">
      <c r="A28" s="10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40">
        <v>0</v>
      </c>
      <c r="L28" s="12">
        <v>0</v>
      </c>
      <c r="M28" s="12">
        <v>0</v>
      </c>
      <c r="N28" s="39">
        <v>0</v>
      </c>
      <c r="O28" s="20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39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39"/>
      <c r="L29" s="7"/>
      <c r="M29" s="7"/>
      <c r="N29" s="39"/>
      <c r="O29" s="20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39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41"/>
      <c r="L30" s="12">
        <v>0</v>
      </c>
      <c r="M30" s="12">
        <v>0</v>
      </c>
      <c r="N30" s="39">
        <v>0</v>
      </c>
      <c r="O30" s="20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39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40">
        <v>0</v>
      </c>
      <c r="L31" s="12">
        <v>0</v>
      </c>
      <c r="M31" s="12">
        <v>0</v>
      </c>
      <c r="N31" s="39">
        <v>0</v>
      </c>
      <c r="O31" s="20">
        <v>0</v>
      </c>
      <c r="P31" s="7">
        <v>0</v>
      </c>
      <c r="Q31" s="7">
        <v>0</v>
      </c>
      <c r="R31" s="7">
        <v>0</v>
      </c>
      <c r="S31" s="7">
        <v>0</v>
      </c>
      <c r="T31" s="27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40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42"/>
      <c r="L32" s="15"/>
      <c r="M32" s="15"/>
      <c r="N32" s="43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5"/>
      <c r="AA32" s="15"/>
      <c r="AB32" s="39"/>
      <c r="AC32" s="15"/>
      <c r="AD32" s="15"/>
      <c r="AE32" s="15"/>
      <c r="AF32" s="15"/>
    </row>
    <row r="33" spans="1:32" s="9" customFormat="1" ht="13.8">
      <c r="A33" s="10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26">
        <f t="shared" ref="K33:AF33" si="1">K26</f>
        <v>27080000</v>
      </c>
      <c r="L33" s="26">
        <f t="shared" si="1"/>
        <v>0</v>
      </c>
      <c r="M33" s="26">
        <f t="shared" si="1"/>
        <v>0</v>
      </c>
      <c r="N33" s="23">
        <f t="shared" si="1"/>
        <v>19946700</v>
      </c>
      <c r="O33" s="23">
        <f t="shared" si="1"/>
        <v>0</v>
      </c>
      <c r="P33" s="26">
        <f t="shared" si="1"/>
        <v>0</v>
      </c>
      <c r="Q33" s="26">
        <f t="shared" si="1"/>
        <v>0</v>
      </c>
      <c r="R33" s="23">
        <f t="shared" si="1"/>
        <v>0</v>
      </c>
      <c r="S33" s="26">
        <f t="shared" si="1"/>
        <v>0</v>
      </c>
      <c r="T33" s="26">
        <f>T26</f>
        <v>0</v>
      </c>
      <c r="U33" s="23">
        <f t="shared" si="1"/>
        <v>0</v>
      </c>
      <c r="V33" s="26">
        <f t="shared" si="1"/>
        <v>0</v>
      </c>
      <c r="W33" s="26">
        <f t="shared" si="1"/>
        <v>0</v>
      </c>
      <c r="X33" s="23">
        <f t="shared" si="1"/>
        <v>0</v>
      </c>
      <c r="Y33" s="26">
        <f t="shared" si="1"/>
        <v>0</v>
      </c>
      <c r="Z33" s="26">
        <f t="shared" si="1"/>
        <v>0</v>
      </c>
      <c r="AA33" s="26">
        <f t="shared" si="1"/>
        <v>0</v>
      </c>
      <c r="AB33" s="26">
        <f t="shared" si="1"/>
        <v>19946700</v>
      </c>
      <c r="AC33" s="23">
        <f t="shared" si="1"/>
        <v>0</v>
      </c>
      <c r="AD33" s="26">
        <f t="shared" si="1"/>
        <v>0</v>
      </c>
      <c r="AE33" s="26">
        <f t="shared" si="1"/>
        <v>0</v>
      </c>
      <c r="AF33" s="26">
        <f t="shared" si="1"/>
        <v>0</v>
      </c>
    </row>
    <row r="37" spans="1:32" ht="79.5" customHeight="1">
      <c r="A37" s="30" t="s">
        <v>54</v>
      </c>
    </row>
  </sheetData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2016-04-13T01:44:53Z</dcterms:modified>
</cp:coreProperties>
</file>